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<sst xmlns="http://schemas.openxmlformats.org/spreadsheetml/2006/main" count="6" uniqueCount="6">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</sst>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1" fillId="0" borderId="26" xfId="0" applyFont="1" applyBorder="1" applyAlignment="1">
      <alignment/>
    </xf>
    <xf numFmtId="0" fontId="38" fillId="15" borderId="27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8" fillId="15" borderId="40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38" fillId="15" borderId="38" xfId="0" applyFont="1" applyFill="1" applyBorder="1" applyAlignment="1">
      <alignment/>
    </xf>
    <xf numFmtId="0" fontId="38" fillId="15" borderId="11" xfId="0" applyFont="1" applyFill="1" applyBorder="1" applyAlignment="1">
      <alignment/>
    </xf>
    <xf numFmtId="0" fontId="38" fillId="15" borderId="16" xfId="0" applyFont="1" applyFill="1" applyBorder="1" applyAlignment="1">
      <alignment/>
    </xf>
    <xf numFmtId="0" fontId="38" fillId="15" borderId="32" xfId="0" applyFont="1" applyFill="1" applyBorder="1" applyAlignment="1">
      <alignment/>
    </xf>
    <xf numFmtId="0" fontId="38" fillId="15" borderId="12" xfId="0" applyFont="1" applyFill="1" applyBorder="1" applyAlignment="1">
      <alignment/>
    </xf>
    <xf numFmtId="0" fontId="38" fillId="15" borderId="15" xfId="0" applyFont="1" applyFill="1" applyBorder="1" applyAlignment="1">
      <alignment/>
    </xf>
    <xf numFmtId="0" fontId="38" fillId="15" borderId="40" xfId="0" applyFont="1" applyFill="1" applyBorder="1" applyAlignment="1">
      <alignment/>
    </xf>
    <xf numFmtId="0" fontId="38" fillId="15" borderId="13" xfId="0" applyFont="1" applyFill="1" applyBorder="1" applyAlignment="1">
      <alignment/>
    </xf>
    <xf numFmtId="0" fontId="38" fillId="15" borderId="17" xfId="0" applyFont="1" applyFill="1" applyBorder="1" applyAlignment="1">
      <alignment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38" fillId="18" borderId="40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17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20" xfId="0" applyFont="1" applyFill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46" xfId="0" applyFont="1" applyFill="1" applyBorder="1" applyAlignment="1">
      <alignment horizontal="center"/>
    </xf>
    <xf numFmtId="0" fontId="40" fillId="0" borderId="47" xfId="0" applyFont="1" applyBorder="1" applyAlignment="1">
      <alignment horizontal="center"/>
    </xf>
    <xf numFmtId="173" fontId="41" fillId="0" borderId="4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8" xfId="0" applyFont="1" applyBorder="1" applyAlignment="1">
      <alignment horizontal="center"/>
    </xf>
    <xf numFmtId="173" fontId="41" fillId="0" borderId="26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>
      <alignment vertical="center"/>
    </xf>
    <xf numFmtId="173" fontId="41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38" fillId="15" borderId="50" xfId="0" applyNumberFormat="1" applyFont="1" applyFill="1" applyBorder="1" applyAlignment="1">
      <alignment horizontal="center"/>
    </xf>
    <xf numFmtId="1" fontId="38" fillId="18" borderId="51" xfId="0" applyNumberFormat="1" applyFont="1" applyFill="1" applyBorder="1" applyAlignment="1">
      <alignment horizontal="center"/>
    </xf>
    <xf numFmtId="1" fontId="38" fillId="18" borderId="50" xfId="0" applyNumberFormat="1" applyFont="1" applyFill="1" applyBorder="1" applyAlignment="1">
      <alignment horizontal="center"/>
    </xf>
    <xf numFmtId="1" fontId="38" fillId="18" borderId="52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1">
      <selection activeCell="AE17" sqref="AE17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17" t="s">
        <v>2</v>
      </c>
      <c r="B4" s="19" t="s">
        <v>3</v>
      </c>
      <c r="C4" s="18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71">
        <v>43466</v>
      </c>
      <c r="B5" s="13">
        <v>1</v>
      </c>
      <c r="C5" s="42">
        <v>3090</v>
      </c>
      <c r="D5" s="20">
        <v>3010</v>
      </c>
      <c r="E5" s="20">
        <v>3020</v>
      </c>
      <c r="F5" s="20">
        <v>3030</v>
      </c>
      <c r="G5" s="20">
        <v>3160</v>
      </c>
      <c r="H5" s="20">
        <v>3390</v>
      </c>
      <c r="I5" s="20">
        <v>3780</v>
      </c>
      <c r="J5" s="20">
        <v>3820</v>
      </c>
      <c r="K5" s="20">
        <v>3950</v>
      </c>
      <c r="L5" s="20">
        <v>3900</v>
      </c>
      <c r="M5" s="20">
        <v>3880</v>
      </c>
      <c r="N5" s="20">
        <v>3860</v>
      </c>
      <c r="O5" s="20">
        <v>3870</v>
      </c>
      <c r="P5" s="20">
        <v>3830</v>
      </c>
      <c r="Q5" s="20">
        <v>3820</v>
      </c>
      <c r="R5" s="20">
        <v>3830</v>
      </c>
      <c r="S5" s="20">
        <v>3950</v>
      </c>
      <c r="T5" s="20">
        <v>3920</v>
      </c>
      <c r="U5" s="20">
        <v>3890</v>
      </c>
      <c r="V5" s="20">
        <v>3830</v>
      </c>
      <c r="W5" s="20">
        <v>3660</v>
      </c>
      <c r="X5" s="20">
        <v>3470</v>
      </c>
      <c r="Y5" s="20">
        <v>3320</v>
      </c>
      <c r="Z5" s="21">
        <v>3230</v>
      </c>
      <c r="AA5" s="43">
        <f aca="true" t="shared" si="0" ref="AA5:AA13">MIN(C5:Z5)</f>
        <v>3010</v>
      </c>
      <c r="AB5" s="43">
        <f aca="true" t="shared" si="1" ref="AB5:AB13">MAX(C5:Z5)</f>
        <v>3950</v>
      </c>
      <c r="AC5" s="79">
        <f>ROUND((AVERAGE(C5:Z5)),0)</f>
        <v>3605</v>
      </c>
    </row>
    <row r="6" spans="1:29" ht="15">
      <c r="A6" s="75"/>
      <c r="B6" s="16">
        <v>2</v>
      </c>
      <c r="C6" s="42">
        <v>3420</v>
      </c>
      <c r="D6" s="20">
        <v>3330</v>
      </c>
      <c r="E6" s="20">
        <v>3340</v>
      </c>
      <c r="F6" s="20">
        <v>3350</v>
      </c>
      <c r="G6" s="20">
        <v>3490</v>
      </c>
      <c r="H6" s="20">
        <v>3750</v>
      </c>
      <c r="I6" s="20">
        <v>4180</v>
      </c>
      <c r="J6" s="20">
        <v>4230</v>
      </c>
      <c r="K6" s="20">
        <v>4370</v>
      </c>
      <c r="L6" s="20">
        <v>4310</v>
      </c>
      <c r="M6" s="20">
        <v>4290</v>
      </c>
      <c r="N6" s="20">
        <v>4270</v>
      </c>
      <c r="O6" s="20">
        <v>4280</v>
      </c>
      <c r="P6" s="20">
        <v>4240</v>
      </c>
      <c r="Q6" s="20">
        <v>4230</v>
      </c>
      <c r="R6" s="20">
        <v>4240</v>
      </c>
      <c r="S6" s="20">
        <v>4370</v>
      </c>
      <c r="T6" s="20">
        <v>4340</v>
      </c>
      <c r="U6" s="20">
        <v>4300</v>
      </c>
      <c r="V6" s="20">
        <v>4240</v>
      </c>
      <c r="W6" s="20">
        <v>4050</v>
      </c>
      <c r="X6" s="20">
        <v>3840</v>
      </c>
      <c r="Y6" s="20">
        <v>3670</v>
      </c>
      <c r="Z6" s="21">
        <v>3580</v>
      </c>
      <c r="AA6" s="43">
        <f t="shared" si="0"/>
        <v>3330</v>
      </c>
      <c r="AB6" s="43">
        <f t="shared" si="1"/>
        <v>4370</v>
      </c>
      <c r="AC6" s="79">
        <f>ROUND((AVERAGE(C6:Z6)),0)</f>
        <v>3988</v>
      </c>
    </row>
    <row r="7" spans="1:29" ht="15">
      <c r="A7" s="75"/>
      <c r="B7" s="16">
        <v>3</v>
      </c>
      <c r="C7" s="37">
        <v>3440</v>
      </c>
      <c r="D7" s="3">
        <v>3360</v>
      </c>
      <c r="E7" s="3">
        <v>3360</v>
      </c>
      <c r="F7" s="3">
        <v>3380</v>
      </c>
      <c r="G7" s="3">
        <v>3520</v>
      </c>
      <c r="H7" s="3">
        <v>3770</v>
      </c>
      <c r="I7" s="3">
        <v>4210</v>
      </c>
      <c r="J7" s="3">
        <v>4260</v>
      </c>
      <c r="K7" s="3">
        <v>4400</v>
      </c>
      <c r="L7" s="3">
        <v>4340</v>
      </c>
      <c r="M7" s="3">
        <v>4320</v>
      </c>
      <c r="N7" s="3">
        <v>4300</v>
      </c>
      <c r="O7" s="3">
        <v>4310</v>
      </c>
      <c r="P7" s="3">
        <v>4270</v>
      </c>
      <c r="Q7" s="3">
        <v>4260</v>
      </c>
      <c r="R7" s="3">
        <v>4270</v>
      </c>
      <c r="S7" s="3">
        <v>4400</v>
      </c>
      <c r="T7" s="3">
        <v>4370</v>
      </c>
      <c r="U7" s="3">
        <v>4330</v>
      </c>
      <c r="V7" s="3">
        <v>4270</v>
      </c>
      <c r="W7" s="3">
        <v>4070</v>
      </c>
      <c r="X7" s="3">
        <v>3870</v>
      </c>
      <c r="Y7" s="3">
        <v>3700</v>
      </c>
      <c r="Z7" s="7">
        <v>3600</v>
      </c>
      <c r="AA7" s="38">
        <f t="shared" si="0"/>
        <v>3360</v>
      </c>
      <c r="AB7" s="38">
        <f t="shared" si="1"/>
        <v>4400</v>
      </c>
      <c r="AC7" s="79">
        <f>ROUND((AVERAGE(C7:Z7)),0)</f>
        <v>4016</v>
      </c>
    </row>
    <row r="8" spans="1:29" ht="15">
      <c r="A8" s="75"/>
      <c r="B8" s="14">
        <v>4</v>
      </c>
      <c r="C8" s="37">
        <v>3430</v>
      </c>
      <c r="D8" s="3">
        <v>3350</v>
      </c>
      <c r="E8" s="3">
        <v>3350</v>
      </c>
      <c r="F8" s="3">
        <v>3370</v>
      </c>
      <c r="G8" s="3">
        <v>3510</v>
      </c>
      <c r="H8" s="3">
        <v>3760</v>
      </c>
      <c r="I8" s="3">
        <v>4200</v>
      </c>
      <c r="J8" s="3">
        <v>4250</v>
      </c>
      <c r="K8" s="3">
        <v>4390</v>
      </c>
      <c r="L8" s="3">
        <v>4330</v>
      </c>
      <c r="M8" s="3">
        <v>4310</v>
      </c>
      <c r="N8" s="3">
        <v>4290</v>
      </c>
      <c r="O8" s="3">
        <v>4300</v>
      </c>
      <c r="P8" s="3">
        <v>4260</v>
      </c>
      <c r="Q8" s="3">
        <v>4250</v>
      </c>
      <c r="R8" s="3">
        <v>4260</v>
      </c>
      <c r="S8" s="3">
        <v>4390</v>
      </c>
      <c r="T8" s="3">
        <v>4360</v>
      </c>
      <c r="U8" s="3">
        <v>4320</v>
      </c>
      <c r="V8" s="3">
        <v>4260</v>
      </c>
      <c r="W8" s="3">
        <v>4060</v>
      </c>
      <c r="X8" s="3">
        <v>3860</v>
      </c>
      <c r="Y8" s="3">
        <v>3690</v>
      </c>
      <c r="Z8" s="7">
        <v>3590</v>
      </c>
      <c r="AA8" s="38">
        <f t="shared" si="0"/>
        <v>3350</v>
      </c>
      <c r="AB8" s="38">
        <f t="shared" si="1"/>
        <v>4390</v>
      </c>
      <c r="AC8" s="79">
        <f>ROUND((AVERAGE(C8:Z8)),0)</f>
        <v>4006</v>
      </c>
    </row>
    <row r="9" spans="1:29" ht="15.75" thickBot="1">
      <c r="A9" s="76"/>
      <c r="B9" s="15">
        <v>5</v>
      </c>
      <c r="C9" s="40">
        <v>3410</v>
      </c>
      <c r="D9" s="4">
        <v>3330</v>
      </c>
      <c r="E9" s="4">
        <v>3330</v>
      </c>
      <c r="F9" s="4">
        <v>3340</v>
      </c>
      <c r="G9" s="4">
        <v>3480</v>
      </c>
      <c r="H9" s="4">
        <v>3740</v>
      </c>
      <c r="I9" s="4">
        <v>4170</v>
      </c>
      <c r="J9" s="4">
        <v>4220</v>
      </c>
      <c r="K9" s="4">
        <v>4360</v>
      </c>
      <c r="L9" s="4">
        <v>4300</v>
      </c>
      <c r="M9" s="4">
        <v>4280</v>
      </c>
      <c r="N9" s="4">
        <v>4260</v>
      </c>
      <c r="O9" s="4">
        <v>4270</v>
      </c>
      <c r="P9" s="4">
        <v>4230</v>
      </c>
      <c r="Q9" s="4">
        <v>4220</v>
      </c>
      <c r="R9" s="4">
        <v>4230</v>
      </c>
      <c r="S9" s="4">
        <v>4360</v>
      </c>
      <c r="T9" s="4">
        <v>4330</v>
      </c>
      <c r="U9" s="4">
        <v>4290</v>
      </c>
      <c r="V9" s="4">
        <v>4230</v>
      </c>
      <c r="W9" s="4">
        <v>4040</v>
      </c>
      <c r="X9" s="4">
        <v>3830</v>
      </c>
      <c r="Y9" s="4">
        <v>3660</v>
      </c>
      <c r="Z9" s="9">
        <v>3570</v>
      </c>
      <c r="AA9" s="41">
        <f t="shared" si="0"/>
        <v>3330</v>
      </c>
      <c r="AB9" s="41">
        <f t="shared" si="1"/>
        <v>4360</v>
      </c>
      <c r="AC9" s="79">
        <f>ROUND((AVERAGE(C9:Z9)),0)</f>
        <v>3978</v>
      </c>
    </row>
    <row r="10" spans="1:29" ht="15">
      <c r="A10" s="74">
        <v>43498</v>
      </c>
      <c r="B10" s="22">
        <v>6</v>
      </c>
      <c r="C10" s="23">
        <v>3310</v>
      </c>
      <c r="D10" s="24">
        <v>3220</v>
      </c>
      <c r="E10" s="24">
        <v>3190</v>
      </c>
      <c r="F10" s="24">
        <v>3230</v>
      </c>
      <c r="G10" s="24">
        <v>3370</v>
      </c>
      <c r="H10" s="24">
        <v>3630</v>
      </c>
      <c r="I10" s="24">
        <v>4000</v>
      </c>
      <c r="J10" s="24">
        <v>4110</v>
      </c>
      <c r="K10" s="24">
        <v>4220</v>
      </c>
      <c r="L10" s="24">
        <v>4180</v>
      </c>
      <c r="M10" s="24">
        <v>4160</v>
      </c>
      <c r="N10" s="24">
        <v>4160</v>
      </c>
      <c r="O10" s="24">
        <v>4190</v>
      </c>
      <c r="P10" s="24">
        <v>4120</v>
      </c>
      <c r="Q10" s="24">
        <v>4110</v>
      </c>
      <c r="R10" s="24">
        <v>4070</v>
      </c>
      <c r="S10" s="24">
        <v>4140</v>
      </c>
      <c r="T10" s="24">
        <v>4240</v>
      </c>
      <c r="U10" s="24">
        <v>4230</v>
      </c>
      <c r="V10" s="24">
        <v>4160</v>
      </c>
      <c r="W10" s="24">
        <v>3960</v>
      </c>
      <c r="X10" s="24">
        <v>3740</v>
      </c>
      <c r="Y10" s="24">
        <v>3540</v>
      </c>
      <c r="Z10" s="25">
        <v>3450</v>
      </c>
      <c r="AA10" s="62">
        <f t="shared" si="0"/>
        <v>3190</v>
      </c>
      <c r="AB10" s="62">
        <f t="shared" si="1"/>
        <v>4240</v>
      </c>
      <c r="AC10" s="80">
        <f>ROUND((AVERAGE(C10:Z10)),0)</f>
        <v>3864</v>
      </c>
    </row>
    <row r="11" spans="1:29" ht="15">
      <c r="A11" s="75"/>
      <c r="B11" s="27">
        <v>7</v>
      </c>
      <c r="C11" s="28">
        <v>3410</v>
      </c>
      <c r="D11" s="29">
        <v>3320</v>
      </c>
      <c r="E11" s="29">
        <v>3290</v>
      </c>
      <c r="F11" s="29">
        <v>3330</v>
      </c>
      <c r="G11" s="29">
        <v>3470</v>
      </c>
      <c r="H11" s="29">
        <v>3740</v>
      </c>
      <c r="I11" s="29">
        <v>4130</v>
      </c>
      <c r="J11" s="29">
        <v>4240</v>
      </c>
      <c r="K11" s="29">
        <v>4350</v>
      </c>
      <c r="L11" s="29">
        <v>4310</v>
      </c>
      <c r="M11" s="29">
        <v>4290</v>
      </c>
      <c r="N11" s="29">
        <v>4290</v>
      </c>
      <c r="O11" s="29">
        <v>4320</v>
      </c>
      <c r="P11" s="29">
        <v>4250</v>
      </c>
      <c r="Q11" s="29">
        <v>4230</v>
      </c>
      <c r="R11" s="29">
        <v>4200</v>
      </c>
      <c r="S11" s="29">
        <v>4270</v>
      </c>
      <c r="T11" s="29">
        <v>4370</v>
      </c>
      <c r="U11" s="29">
        <v>4360</v>
      </c>
      <c r="V11" s="29">
        <v>4290</v>
      </c>
      <c r="W11" s="29">
        <v>4080</v>
      </c>
      <c r="X11" s="29">
        <v>3860</v>
      </c>
      <c r="Y11" s="29">
        <v>3650</v>
      </c>
      <c r="Z11" s="30">
        <v>3560</v>
      </c>
      <c r="AA11" s="26">
        <f t="shared" si="0"/>
        <v>3290</v>
      </c>
      <c r="AB11" s="26">
        <f t="shared" si="1"/>
        <v>4370</v>
      </c>
      <c r="AC11" s="81">
        <f>ROUND((AVERAGE(C11:Z11)),0)</f>
        <v>3984</v>
      </c>
    </row>
    <row r="12" spans="1:29" ht="15">
      <c r="A12" s="75"/>
      <c r="B12" s="27">
        <v>8</v>
      </c>
      <c r="C12" s="28">
        <v>3390</v>
      </c>
      <c r="D12" s="29">
        <v>3300</v>
      </c>
      <c r="E12" s="29">
        <v>3270</v>
      </c>
      <c r="F12" s="29">
        <v>3310</v>
      </c>
      <c r="G12" s="29">
        <v>3450</v>
      </c>
      <c r="H12" s="29">
        <v>3730</v>
      </c>
      <c r="I12" s="29">
        <v>4110</v>
      </c>
      <c r="J12" s="29">
        <v>4220</v>
      </c>
      <c r="K12" s="29">
        <v>4330</v>
      </c>
      <c r="L12" s="29">
        <v>4290</v>
      </c>
      <c r="M12" s="29">
        <v>4270</v>
      </c>
      <c r="N12" s="29">
        <v>4270</v>
      </c>
      <c r="O12" s="29">
        <v>4300</v>
      </c>
      <c r="P12" s="29">
        <v>4230</v>
      </c>
      <c r="Q12" s="29">
        <v>4210</v>
      </c>
      <c r="R12" s="29">
        <v>4180</v>
      </c>
      <c r="S12" s="29">
        <v>4250</v>
      </c>
      <c r="T12" s="29">
        <v>4350</v>
      </c>
      <c r="U12" s="29">
        <v>4340</v>
      </c>
      <c r="V12" s="29">
        <v>4270</v>
      </c>
      <c r="W12" s="29">
        <v>4070</v>
      </c>
      <c r="X12" s="29">
        <v>3840</v>
      </c>
      <c r="Y12" s="29">
        <v>3630</v>
      </c>
      <c r="Z12" s="30">
        <v>3540</v>
      </c>
      <c r="AA12" s="26">
        <f t="shared" si="0"/>
        <v>3270</v>
      </c>
      <c r="AB12" s="26">
        <f t="shared" si="1"/>
        <v>4350</v>
      </c>
      <c r="AC12" s="81">
        <f>ROUND((AVERAGE(C12:Z12)),0)</f>
        <v>3965</v>
      </c>
    </row>
    <row r="13" spans="1:29" ht="15.75" thickBot="1">
      <c r="A13" s="75"/>
      <c r="B13" s="31">
        <v>9</v>
      </c>
      <c r="C13" s="32">
        <v>3380</v>
      </c>
      <c r="D13" s="33">
        <v>3290</v>
      </c>
      <c r="E13" s="33">
        <v>3260</v>
      </c>
      <c r="F13" s="33">
        <v>3300</v>
      </c>
      <c r="G13" s="33">
        <v>3440</v>
      </c>
      <c r="H13" s="33">
        <v>3710</v>
      </c>
      <c r="I13" s="33">
        <v>4090</v>
      </c>
      <c r="J13" s="33">
        <v>4200</v>
      </c>
      <c r="K13" s="33">
        <v>4310</v>
      </c>
      <c r="L13" s="33">
        <v>4270</v>
      </c>
      <c r="M13" s="33">
        <v>4250</v>
      </c>
      <c r="N13" s="33">
        <v>4250</v>
      </c>
      <c r="O13" s="33">
        <v>4280</v>
      </c>
      <c r="P13" s="33">
        <v>4210</v>
      </c>
      <c r="Q13" s="33">
        <v>4190</v>
      </c>
      <c r="R13" s="33">
        <v>4160</v>
      </c>
      <c r="S13" s="33">
        <v>4230</v>
      </c>
      <c r="T13" s="33">
        <v>4330</v>
      </c>
      <c r="U13" s="33">
        <v>4320</v>
      </c>
      <c r="V13" s="33">
        <v>4250</v>
      </c>
      <c r="W13" s="33">
        <v>4050</v>
      </c>
      <c r="X13" s="33">
        <v>3820</v>
      </c>
      <c r="Y13" s="33">
        <v>3610</v>
      </c>
      <c r="Z13" s="34">
        <v>3530</v>
      </c>
      <c r="AA13" s="66">
        <f t="shared" si="0"/>
        <v>3260</v>
      </c>
      <c r="AB13" s="66">
        <f t="shared" si="1"/>
        <v>4330</v>
      </c>
      <c r="AC13" s="82">
        <f>ROUND((AVERAGE(C13:Z13)),0)</f>
        <v>3947</v>
      </c>
    </row>
    <row r="14" spans="1:29" ht="15">
      <c r="A14" s="71">
        <v>43525</v>
      </c>
      <c r="B14" s="35">
        <v>10</v>
      </c>
      <c r="C14" s="4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43"/>
      <c r="AB14" s="43"/>
      <c r="AC14" s="79"/>
    </row>
    <row r="15" spans="1:29" ht="15">
      <c r="A15" s="77"/>
      <c r="B15" s="27">
        <v>11</v>
      </c>
      <c r="C15" s="3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  <c r="AA15" s="38"/>
      <c r="AB15" s="38"/>
      <c r="AC15" s="79"/>
    </row>
    <row r="16" spans="1:29" ht="15">
      <c r="A16" s="77"/>
      <c r="B16" s="27">
        <v>12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  <c r="AA16" s="38"/>
      <c r="AB16" s="38"/>
      <c r="AC16" s="79"/>
    </row>
    <row r="17" spans="1:29" ht="15.75" thickBot="1">
      <c r="A17" s="78"/>
      <c r="B17" s="39">
        <v>13</v>
      </c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41"/>
      <c r="AB17" s="41"/>
      <c r="AC17" s="79"/>
    </row>
    <row r="18" spans="1:29" ht="15">
      <c r="A18" s="71">
        <v>43556</v>
      </c>
      <c r="B18" s="13">
        <v>14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  <c r="AA18" s="62"/>
      <c r="AB18" s="62"/>
      <c r="AC18" s="80"/>
    </row>
    <row r="19" spans="1:29" ht="15">
      <c r="A19" s="77"/>
      <c r="B19" s="14">
        <v>15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  <c r="AA19" s="26"/>
      <c r="AB19" s="26"/>
      <c r="AC19" s="81"/>
    </row>
    <row r="20" spans="1:29" ht="15">
      <c r="A20" s="77"/>
      <c r="B20" s="14">
        <v>16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  <c r="AB20" s="26"/>
      <c r="AC20" s="81"/>
    </row>
    <row r="21" spans="1:29" ht="15.75" thickBot="1">
      <c r="A21" s="78"/>
      <c r="B21" s="15">
        <v>17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5"/>
      <c r="AA21" s="66"/>
      <c r="AB21" s="66"/>
      <c r="AC21" s="82"/>
    </row>
    <row r="22" spans="1:29" ht="15">
      <c r="A22" s="71">
        <v>43587</v>
      </c>
      <c r="B22" s="16">
        <v>18</v>
      </c>
      <c r="C22" s="4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43"/>
      <c r="AB22" s="43"/>
      <c r="AC22" s="79"/>
    </row>
    <row r="23" spans="1:29" ht="15">
      <c r="A23" s="77"/>
      <c r="B23" s="22">
        <v>19</v>
      </c>
      <c r="C23" s="4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43"/>
      <c r="AB23" s="43"/>
      <c r="AC23" s="79"/>
    </row>
    <row r="24" spans="1:29" ht="15">
      <c r="A24" s="77"/>
      <c r="B24" s="27">
        <v>20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  <c r="AA24" s="38"/>
      <c r="AB24" s="38"/>
      <c r="AC24" s="79"/>
    </row>
    <row r="25" spans="1:29" ht="15">
      <c r="A25" s="77"/>
      <c r="B25" s="27">
        <v>21</v>
      </c>
      <c r="C25" s="3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  <c r="AA25" s="38"/>
      <c r="AB25" s="38"/>
      <c r="AC25" s="79"/>
    </row>
    <row r="26" spans="1:29" ht="15.75" thickBot="1">
      <c r="A26" s="78"/>
      <c r="B26" s="39">
        <v>22</v>
      </c>
      <c r="C26" s="4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  <c r="AA26" s="41"/>
      <c r="AB26" s="41"/>
      <c r="AC26" s="79"/>
    </row>
    <row r="27" spans="1:29" ht="15">
      <c r="A27" s="74">
        <v>43617</v>
      </c>
      <c r="B27" s="22">
        <v>23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62"/>
      <c r="AB27" s="62"/>
      <c r="AC27" s="80"/>
    </row>
    <row r="28" spans="1:29" ht="15">
      <c r="A28" s="72"/>
      <c r="B28" s="27">
        <v>24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26"/>
      <c r="AB28" s="26"/>
      <c r="AC28" s="81"/>
    </row>
    <row r="29" spans="1:29" ht="15">
      <c r="A29" s="72"/>
      <c r="B29" s="27">
        <v>25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26"/>
      <c r="AB29" s="26"/>
      <c r="AC29" s="81"/>
    </row>
    <row r="30" spans="1:29" ht="15.75" thickBot="1">
      <c r="A30" s="72"/>
      <c r="B30" s="31">
        <v>26</v>
      </c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/>
      <c r="AA30" s="66"/>
      <c r="AB30" s="66"/>
      <c r="AC30" s="82"/>
    </row>
    <row r="31" spans="1:29" ht="15">
      <c r="A31" s="71">
        <v>43647</v>
      </c>
      <c r="B31" s="35">
        <v>27</v>
      </c>
      <c r="C31" s="4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43"/>
      <c r="AB31" s="43"/>
      <c r="AC31" s="79"/>
    </row>
    <row r="32" spans="1:29" ht="15">
      <c r="A32" s="72"/>
      <c r="B32" s="27">
        <v>28</v>
      </c>
      <c r="C32" s="4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43"/>
      <c r="AB32" s="43"/>
      <c r="AC32" s="79"/>
    </row>
    <row r="33" spans="1:29" ht="15">
      <c r="A33" s="72"/>
      <c r="B33" s="27">
        <v>29</v>
      </c>
      <c r="C33" s="3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  <c r="AA33" s="38"/>
      <c r="AB33" s="38"/>
      <c r="AC33" s="79"/>
    </row>
    <row r="34" spans="1:29" ht="15">
      <c r="A34" s="72"/>
      <c r="B34" s="31">
        <v>30</v>
      </c>
      <c r="C34" s="3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  <c r="AA34" s="38"/>
      <c r="AB34" s="38"/>
      <c r="AC34" s="79"/>
    </row>
    <row r="35" spans="1:29" ht="15.75" thickBot="1">
      <c r="A35" s="73"/>
      <c r="B35" s="39">
        <v>31</v>
      </c>
      <c r="C35" s="4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  <c r="AA35" s="41"/>
      <c r="AB35" s="41"/>
      <c r="AC35" s="79"/>
    </row>
    <row r="36" spans="1:29" ht="15">
      <c r="A36" s="74">
        <v>43679</v>
      </c>
      <c r="B36" s="22">
        <v>32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62"/>
      <c r="AB36" s="62"/>
      <c r="AC36" s="80"/>
    </row>
    <row r="37" spans="1:29" ht="15">
      <c r="A37" s="72"/>
      <c r="B37" s="27">
        <v>33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0"/>
      <c r="AA37" s="26"/>
      <c r="AB37" s="26"/>
      <c r="AC37" s="81"/>
    </row>
    <row r="38" spans="1:29" ht="15">
      <c r="A38" s="72"/>
      <c r="B38" s="27">
        <v>34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26"/>
      <c r="AB38" s="26"/>
      <c r="AC38" s="81"/>
    </row>
    <row r="39" spans="1:29" ht="15.75" thickBot="1">
      <c r="A39" s="72"/>
      <c r="B39" s="31">
        <v>35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66"/>
      <c r="AB39" s="66"/>
      <c r="AC39" s="82"/>
    </row>
    <row r="40" spans="1:29" ht="15">
      <c r="A40" s="71">
        <v>43709</v>
      </c>
      <c r="B40" s="35">
        <v>36</v>
      </c>
      <c r="C40" s="3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8"/>
      <c r="AA40" s="12"/>
      <c r="AB40" s="12"/>
      <c r="AC40" s="79"/>
    </row>
    <row r="41" spans="1:29" ht="15">
      <c r="A41" s="72"/>
      <c r="B41" s="27">
        <v>37</v>
      </c>
      <c r="C41" s="3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  <c r="AA41" s="43"/>
      <c r="AB41" s="43"/>
      <c r="AC41" s="79"/>
    </row>
    <row r="42" spans="1:29" ht="15">
      <c r="A42" s="72"/>
      <c r="B42" s="27">
        <v>38</v>
      </c>
      <c r="C42" s="3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  <c r="AA42" s="38"/>
      <c r="AB42" s="38"/>
      <c r="AC42" s="79"/>
    </row>
    <row r="43" spans="1:29" ht="15.75" thickBot="1">
      <c r="A43" s="73"/>
      <c r="B43" s="39">
        <v>39</v>
      </c>
      <c r="C43" s="4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"/>
      <c r="AA43" s="41"/>
      <c r="AB43" s="41"/>
      <c r="AC43" s="79"/>
    </row>
    <row r="44" spans="1:29" ht="15">
      <c r="A44" s="74">
        <v>43740</v>
      </c>
      <c r="B44" s="67">
        <v>40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  <c r="AA44" s="62"/>
      <c r="AB44" s="62"/>
      <c r="AC44" s="80"/>
    </row>
    <row r="45" spans="1:29" ht="15">
      <c r="A45" s="72"/>
      <c r="B45" s="22">
        <v>41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  <c r="AA45" s="26"/>
      <c r="AB45" s="26"/>
      <c r="AC45" s="81"/>
    </row>
    <row r="46" spans="1:29" ht="15">
      <c r="A46" s="72"/>
      <c r="B46" s="27">
        <v>42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  <c r="AA46" s="26"/>
      <c r="AB46" s="26"/>
      <c r="AC46" s="81"/>
    </row>
    <row r="47" spans="1:29" ht="15">
      <c r="A47" s="72"/>
      <c r="B47" s="27">
        <v>43</v>
      </c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  <c r="AA47" s="26"/>
      <c r="AB47" s="26"/>
      <c r="AC47" s="81"/>
    </row>
    <row r="48" spans="1:29" ht="15.75" thickBot="1">
      <c r="A48" s="73"/>
      <c r="B48" s="39">
        <v>44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66"/>
      <c r="AB48" s="66"/>
      <c r="AC48" s="82"/>
    </row>
    <row r="49" spans="1:29" ht="15">
      <c r="A49" s="71">
        <v>43770</v>
      </c>
      <c r="B49" s="35">
        <v>45</v>
      </c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12"/>
      <c r="AB49" s="12"/>
      <c r="AC49" s="79"/>
    </row>
    <row r="50" spans="1:29" ht="15">
      <c r="A50" s="72"/>
      <c r="B50" s="27">
        <v>46</v>
      </c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  <c r="AA50" s="43"/>
      <c r="AB50" s="43"/>
      <c r="AC50" s="79"/>
    </row>
    <row r="51" spans="1:29" ht="15">
      <c r="A51" s="72"/>
      <c r="B51" s="27">
        <v>47</v>
      </c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38"/>
      <c r="AB51" s="38"/>
      <c r="AC51" s="79"/>
    </row>
    <row r="52" spans="1:29" ht="15.75" thickBot="1">
      <c r="A52" s="73"/>
      <c r="B52" s="39">
        <v>48</v>
      </c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2"/>
      <c r="AA52" s="41"/>
      <c r="AB52" s="41"/>
      <c r="AC52" s="79"/>
    </row>
    <row r="53" spans="1:29" ht="15">
      <c r="A53" s="71">
        <v>43800</v>
      </c>
      <c r="B53" s="53">
        <v>49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  <c r="AA53" s="62"/>
      <c r="AB53" s="62"/>
      <c r="AC53" s="80"/>
    </row>
    <row r="54" spans="1:29" ht="15">
      <c r="A54" s="72"/>
      <c r="B54" s="54">
        <v>50</v>
      </c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6"/>
      <c r="AB54" s="26"/>
      <c r="AC54" s="81"/>
    </row>
    <row r="55" spans="1:29" ht="15.75" thickBot="1">
      <c r="A55" s="72"/>
      <c r="B55" s="54">
        <v>51</v>
      </c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  <c r="AA55" s="26"/>
      <c r="AB55" s="26"/>
      <c r="AC55" s="81"/>
    </row>
    <row r="56" spans="1:29" ht="15.75" thickBot="1">
      <c r="A56" s="73"/>
      <c r="B56" s="70">
        <v>52</v>
      </c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7"/>
      <c r="AA56" s="58"/>
      <c r="AB56" s="58"/>
      <c r="AC56" s="82"/>
    </row>
    <row r="57" spans="1:2" ht="15">
      <c r="A57" s="68"/>
      <c r="B57" s="69"/>
    </row>
    <row r="58" ht="15.75" customHeight="1" hidden="1" thickBot="1"/>
  </sheetData>
  <sheetProtection/>
  <mergeCells count="12">
    <mergeCell ref="A5:A9"/>
    <mergeCell ref="A10:A13"/>
    <mergeCell ref="A14:A17"/>
    <mergeCell ref="A27:A30"/>
    <mergeCell ref="A18:A21"/>
    <mergeCell ref="A22:A26"/>
    <mergeCell ref="A31:A35"/>
    <mergeCell ref="A36:A39"/>
    <mergeCell ref="A49:A52"/>
    <mergeCell ref="A40:A43"/>
    <mergeCell ref="A44:A48"/>
    <mergeCell ref="A53:A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2019-01-23T13:53:58Z</dcterms:modified>
  <cp:category/>
  <cp:version/>
  <cp:contentType/>
  <cp:contentStatus/>
</cp:coreProperties>
</file>