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4340" windowHeight="12825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<sst xmlns="http://schemas.openxmlformats.org/spreadsheetml/2006/main" count="6" uniqueCount="6">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</sst>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15" borderId="41" xfId="0" applyNumberFormat="1" applyFont="1" applyFill="1" applyBorder="1" applyAlignment="1">
      <alignment horizontal="center"/>
    </xf>
    <xf numFmtId="1" fontId="38" fillId="18" borderId="42" xfId="0" applyNumberFormat="1" applyFont="1" applyFill="1" applyBorder="1" applyAlignment="1">
      <alignment horizontal="center"/>
    </xf>
    <xf numFmtId="1" fontId="38" fillId="18" borderId="41" xfId="0" applyNumberFormat="1" applyFont="1" applyFill="1" applyBorder="1" applyAlignment="1">
      <alignment horizontal="center"/>
    </xf>
    <xf numFmtId="1" fontId="38" fillId="18" borderId="43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173" fontId="40" fillId="0" borderId="22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vertical="center"/>
    </xf>
    <xf numFmtId="173" fontId="40" fillId="0" borderId="46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1">
      <selection activeCell="B59" sqref="B59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51">
        <v>44562</v>
      </c>
      <c r="B5" s="27">
        <v>1</v>
      </c>
      <c r="C5" s="28">
        <v>3100</v>
      </c>
      <c r="D5" s="2">
        <v>3040</v>
      </c>
      <c r="E5" s="2">
        <v>3070</v>
      </c>
      <c r="F5" s="2">
        <v>3100</v>
      </c>
      <c r="G5" s="2">
        <v>3230</v>
      </c>
      <c r="H5" s="2">
        <v>3510</v>
      </c>
      <c r="I5" s="2">
        <v>3940</v>
      </c>
      <c r="J5" s="2">
        <v>4010</v>
      </c>
      <c r="K5" s="2">
        <v>4130</v>
      </c>
      <c r="L5" s="2">
        <v>4060</v>
      </c>
      <c r="M5" s="2">
        <v>4040</v>
      </c>
      <c r="N5" s="2">
        <v>4080</v>
      </c>
      <c r="O5" s="2">
        <v>4040</v>
      </c>
      <c r="P5" s="2">
        <v>3990</v>
      </c>
      <c r="Q5" s="2">
        <v>3960</v>
      </c>
      <c r="R5" s="2">
        <v>3940</v>
      </c>
      <c r="S5" s="2">
        <v>4100</v>
      </c>
      <c r="T5" s="2">
        <v>4040</v>
      </c>
      <c r="U5" s="2">
        <v>4020</v>
      </c>
      <c r="V5" s="2">
        <v>3930</v>
      </c>
      <c r="W5" s="2">
        <v>3770</v>
      </c>
      <c r="X5" s="2">
        <v>3550</v>
      </c>
      <c r="Y5" s="2">
        <v>3360</v>
      </c>
      <c r="Z5" s="8">
        <v>3290</v>
      </c>
      <c r="AA5" s="33">
        <f>MIN(C5:Z5)</f>
        <v>3040</v>
      </c>
      <c r="AB5" s="33">
        <f>MAX(C5:Z5)</f>
        <v>4130</v>
      </c>
      <c r="AC5" s="43">
        <f>ROUND((AVERAGE(C5:Z5)),0)</f>
        <v>3721</v>
      </c>
    </row>
    <row r="6" spans="1:29" ht="15">
      <c r="A6" s="52"/>
      <c r="B6" s="22">
        <v>2</v>
      </c>
      <c r="C6" s="29">
        <v>3330</v>
      </c>
      <c r="D6" s="3">
        <v>3260</v>
      </c>
      <c r="E6" s="3">
        <v>3290</v>
      </c>
      <c r="F6" s="3">
        <v>3320</v>
      </c>
      <c r="G6" s="3">
        <v>3460</v>
      </c>
      <c r="H6" s="3">
        <v>3770</v>
      </c>
      <c r="I6" s="3">
        <v>4230</v>
      </c>
      <c r="J6" s="3">
        <v>4300</v>
      </c>
      <c r="K6" s="3">
        <v>4430</v>
      </c>
      <c r="L6" s="3">
        <v>4360</v>
      </c>
      <c r="M6" s="3">
        <v>4330</v>
      </c>
      <c r="N6" s="3">
        <v>4370</v>
      </c>
      <c r="O6" s="3">
        <v>4330</v>
      </c>
      <c r="P6" s="3">
        <v>4280</v>
      </c>
      <c r="Q6" s="3">
        <v>4250</v>
      </c>
      <c r="R6" s="3">
        <v>4220</v>
      </c>
      <c r="S6" s="3">
        <v>4400</v>
      </c>
      <c r="T6" s="3">
        <v>4330</v>
      </c>
      <c r="U6" s="3">
        <v>4310</v>
      </c>
      <c r="V6" s="3">
        <v>4220</v>
      </c>
      <c r="W6" s="3">
        <v>4040</v>
      </c>
      <c r="X6" s="3">
        <v>3810</v>
      </c>
      <c r="Y6" s="3">
        <v>3600</v>
      </c>
      <c r="Z6" s="7">
        <v>3530</v>
      </c>
      <c r="AA6" s="33">
        <f>MIN(C6:Z6)</f>
        <v>3260</v>
      </c>
      <c r="AB6" s="33">
        <f>MAX(C6:Z6)</f>
        <v>4430</v>
      </c>
      <c r="AC6" s="43">
        <f>ROUND((AVERAGE(C6:Z6)),0)</f>
        <v>3990</v>
      </c>
    </row>
    <row r="7" spans="1:29" ht="15">
      <c r="A7" s="52"/>
      <c r="B7" s="22">
        <v>3</v>
      </c>
      <c r="C7" s="29">
        <v>3420</v>
      </c>
      <c r="D7" s="3">
        <v>3350</v>
      </c>
      <c r="E7" s="3">
        <v>3380</v>
      </c>
      <c r="F7" s="3">
        <v>3410</v>
      </c>
      <c r="G7" s="3">
        <v>3550</v>
      </c>
      <c r="H7" s="3">
        <v>3870</v>
      </c>
      <c r="I7" s="3">
        <v>4340</v>
      </c>
      <c r="J7" s="3">
        <v>4420</v>
      </c>
      <c r="K7" s="3">
        <v>4550</v>
      </c>
      <c r="L7" s="3">
        <v>4480</v>
      </c>
      <c r="M7" s="3">
        <v>4450</v>
      </c>
      <c r="N7" s="3">
        <v>4490</v>
      </c>
      <c r="O7" s="3">
        <v>4450</v>
      </c>
      <c r="P7" s="3">
        <v>4390</v>
      </c>
      <c r="Q7" s="3">
        <v>4370</v>
      </c>
      <c r="R7" s="3">
        <v>4340</v>
      </c>
      <c r="S7" s="3">
        <v>4520</v>
      </c>
      <c r="T7" s="3">
        <v>4450</v>
      </c>
      <c r="U7" s="3">
        <v>4430</v>
      </c>
      <c r="V7" s="3">
        <v>4330</v>
      </c>
      <c r="W7" s="3">
        <v>4150</v>
      </c>
      <c r="X7" s="3">
        <v>3910</v>
      </c>
      <c r="Y7" s="3">
        <v>3700</v>
      </c>
      <c r="Z7" s="7">
        <v>3620</v>
      </c>
      <c r="AA7" s="33">
        <f>MIN(C7:Z7)</f>
        <v>3350</v>
      </c>
      <c r="AB7" s="33">
        <f>MAX(C7:Z7)</f>
        <v>4550</v>
      </c>
      <c r="AC7" s="43">
        <f>ROUND((AVERAGE(C7:Z7)),0)</f>
        <v>4099</v>
      </c>
    </row>
    <row r="8" spans="1:29" ht="15.75" thickBot="1">
      <c r="A8" s="53"/>
      <c r="B8" s="30">
        <v>4</v>
      </c>
      <c r="C8" s="31">
        <v>3380</v>
      </c>
      <c r="D8" s="4">
        <v>3310</v>
      </c>
      <c r="E8" s="4">
        <v>3350</v>
      </c>
      <c r="F8" s="4">
        <v>3370</v>
      </c>
      <c r="G8" s="4">
        <v>3510</v>
      </c>
      <c r="H8" s="4">
        <v>3830</v>
      </c>
      <c r="I8" s="4">
        <v>4290</v>
      </c>
      <c r="J8" s="4">
        <v>4370</v>
      </c>
      <c r="K8" s="4">
        <v>4500</v>
      </c>
      <c r="L8" s="4">
        <v>4430</v>
      </c>
      <c r="M8" s="4">
        <v>4400</v>
      </c>
      <c r="N8" s="4">
        <v>4440</v>
      </c>
      <c r="O8" s="4">
        <v>4400</v>
      </c>
      <c r="P8" s="4">
        <v>4340</v>
      </c>
      <c r="Q8" s="4">
        <v>4320</v>
      </c>
      <c r="R8" s="4">
        <v>4290</v>
      </c>
      <c r="S8" s="4">
        <v>4470</v>
      </c>
      <c r="T8" s="4">
        <v>4400</v>
      </c>
      <c r="U8" s="4">
        <v>4380</v>
      </c>
      <c r="V8" s="4">
        <v>4290</v>
      </c>
      <c r="W8" s="4">
        <v>4100</v>
      </c>
      <c r="X8" s="4">
        <v>3870</v>
      </c>
      <c r="Y8" s="4">
        <v>3660</v>
      </c>
      <c r="Z8" s="9">
        <v>3590</v>
      </c>
      <c r="AA8" s="33">
        <f>MIN(C8:Z8)</f>
        <v>3310</v>
      </c>
      <c r="AB8" s="33">
        <f>MAX(C8:Z8)</f>
        <v>4500</v>
      </c>
      <c r="AC8" s="43">
        <f>ROUND((AVERAGE(C8:Z8)),0)</f>
        <v>4054</v>
      </c>
    </row>
    <row r="9" spans="1:29" ht="15">
      <c r="A9" s="54">
        <v>44593</v>
      </c>
      <c r="B9" s="17">
        <v>5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/>
      <c r="AA9" s="37"/>
      <c r="AB9" s="37"/>
      <c r="AC9" s="44"/>
    </row>
    <row r="10" spans="1:29" ht="15">
      <c r="A10" s="52">
        <v>44229</v>
      </c>
      <c r="B10" s="22">
        <v>6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  <c r="AB10" s="21"/>
      <c r="AC10" s="45"/>
    </row>
    <row r="11" spans="1:29" ht="15">
      <c r="A11" s="52"/>
      <c r="B11" s="22">
        <v>7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  <c r="AB11" s="21"/>
      <c r="AC11" s="45"/>
    </row>
    <row r="12" spans="1:29" ht="15.75" thickBot="1">
      <c r="A12" s="52"/>
      <c r="B12" s="26">
        <v>8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/>
      <c r="AB12" s="41"/>
      <c r="AC12" s="46"/>
    </row>
    <row r="13" spans="1:29" ht="15">
      <c r="A13" s="51">
        <v>44621</v>
      </c>
      <c r="B13" s="27">
        <v>9</v>
      </c>
      <c r="C13" s="3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33"/>
      <c r="AB13" s="33"/>
      <c r="AC13" s="43"/>
    </row>
    <row r="14" spans="1:29" ht="15">
      <c r="A14" s="52">
        <v>43891</v>
      </c>
      <c r="B14" s="22">
        <v>10</v>
      </c>
      <c r="C14" s="3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33"/>
      <c r="AB14" s="33"/>
      <c r="AC14" s="43"/>
    </row>
    <row r="15" spans="1:29" ht="15">
      <c r="A15" s="52"/>
      <c r="B15" s="22">
        <v>11</v>
      </c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7"/>
      <c r="AA15" s="33"/>
      <c r="AB15" s="33"/>
      <c r="AC15" s="43"/>
    </row>
    <row r="16" spans="1:29" ht="15">
      <c r="A16" s="52"/>
      <c r="B16" s="26">
        <v>12</v>
      </c>
      <c r="C16" s="2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"/>
      <c r="AA16" s="33"/>
      <c r="AB16" s="33"/>
      <c r="AC16" s="43"/>
    </row>
    <row r="17" spans="1:29" ht="15.75" thickBot="1">
      <c r="A17" s="53"/>
      <c r="B17" s="30">
        <v>13</v>
      </c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33"/>
      <c r="AB17" s="33"/>
      <c r="AC17" s="43"/>
    </row>
    <row r="18" spans="1:29" ht="15">
      <c r="A18" s="54">
        <v>44652</v>
      </c>
      <c r="B18" s="17">
        <v>14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37"/>
      <c r="AB18" s="37"/>
      <c r="AC18" s="44"/>
    </row>
    <row r="19" spans="1:29" ht="15">
      <c r="A19" s="52"/>
      <c r="B19" s="22">
        <v>15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  <c r="AB19" s="21"/>
      <c r="AC19" s="45"/>
    </row>
    <row r="20" spans="1:29" ht="15">
      <c r="A20" s="52"/>
      <c r="B20" s="22">
        <v>16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0"/>
      <c r="AA20" s="21"/>
      <c r="AB20" s="21"/>
      <c r="AC20" s="45"/>
    </row>
    <row r="21" spans="1:29" ht="15.75" thickBot="1">
      <c r="A21" s="52"/>
      <c r="B21" s="26">
        <v>17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  <c r="AA21" s="41"/>
      <c r="AB21" s="41"/>
      <c r="AC21" s="46"/>
    </row>
    <row r="22" spans="1:29" ht="15">
      <c r="A22" s="51">
        <v>44682</v>
      </c>
      <c r="B22" s="27">
        <v>18</v>
      </c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8"/>
      <c r="AA22" s="33"/>
      <c r="AB22" s="33"/>
      <c r="AC22" s="43"/>
    </row>
    <row r="23" spans="1:29" ht="15">
      <c r="A23" s="52">
        <v>43953</v>
      </c>
      <c r="B23" s="22">
        <v>19</v>
      </c>
      <c r="C23" s="2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7"/>
      <c r="AA23" s="33"/>
      <c r="AB23" s="33"/>
      <c r="AC23" s="43"/>
    </row>
    <row r="24" spans="1:29" ht="15">
      <c r="A24" s="52"/>
      <c r="B24" s="22">
        <v>20</v>
      </c>
      <c r="C24" s="2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7"/>
      <c r="AA24" s="33"/>
      <c r="AB24" s="33"/>
      <c r="AC24" s="43"/>
    </row>
    <row r="25" spans="1:29" ht="15.75" thickBot="1">
      <c r="A25" s="53"/>
      <c r="B25" s="30">
        <v>21</v>
      </c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33"/>
      <c r="AB25" s="33"/>
      <c r="AC25" s="43"/>
    </row>
    <row r="26" spans="1:29" ht="15">
      <c r="A26" s="51">
        <v>44713</v>
      </c>
      <c r="B26" s="42">
        <v>22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37"/>
      <c r="AB26" s="37"/>
      <c r="AC26" s="44"/>
    </row>
    <row r="27" spans="1:29" ht="15">
      <c r="A27" s="52">
        <v>43983</v>
      </c>
      <c r="B27" s="17">
        <v>23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  <c r="AB27" s="21"/>
      <c r="AC27" s="45"/>
    </row>
    <row r="28" spans="1:29" ht="15">
      <c r="A28" s="52"/>
      <c r="B28" s="22">
        <v>24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21"/>
      <c r="AB28" s="21"/>
      <c r="AC28" s="45"/>
    </row>
    <row r="29" spans="1:29" ht="15">
      <c r="A29" s="52"/>
      <c r="B29" s="22">
        <v>25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47"/>
      <c r="AA29" s="21"/>
      <c r="AB29" s="21"/>
      <c r="AC29" s="45"/>
    </row>
    <row r="30" spans="1:29" ht="15.75" thickBot="1">
      <c r="A30" s="53"/>
      <c r="B30" s="30">
        <v>26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  <c r="AA30" s="41"/>
      <c r="AB30" s="41"/>
      <c r="AC30" s="46"/>
    </row>
    <row r="31" spans="1:29" ht="15">
      <c r="A31" s="51">
        <v>44743</v>
      </c>
      <c r="B31" s="27">
        <v>27</v>
      </c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8"/>
      <c r="AA31" s="33"/>
      <c r="AB31" s="33"/>
      <c r="AC31" s="43"/>
    </row>
    <row r="32" spans="1:29" ht="15">
      <c r="A32" s="52"/>
      <c r="B32" s="22">
        <v>28</v>
      </c>
      <c r="C32" s="2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  <c r="AA32" s="33"/>
      <c r="AB32" s="33"/>
      <c r="AC32" s="43"/>
    </row>
    <row r="33" spans="1:29" ht="15">
      <c r="A33" s="52"/>
      <c r="B33" s="22">
        <v>29</v>
      </c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  <c r="AA33" s="33"/>
      <c r="AB33" s="33"/>
      <c r="AC33" s="43"/>
    </row>
    <row r="34" spans="1:29" ht="15.75" thickBot="1">
      <c r="A34" s="53"/>
      <c r="B34" s="30">
        <v>30</v>
      </c>
      <c r="C34" s="3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  <c r="AA34" s="33"/>
      <c r="AB34" s="33"/>
      <c r="AC34" s="43"/>
    </row>
    <row r="35" spans="1:29" ht="15">
      <c r="A35" s="51">
        <v>44774</v>
      </c>
      <c r="B35" s="27">
        <v>31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37"/>
      <c r="AB35" s="37"/>
      <c r="AC35" s="44"/>
    </row>
    <row r="36" spans="1:29" ht="15">
      <c r="A36" s="52">
        <v>43983</v>
      </c>
      <c r="B36" s="22">
        <v>32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0"/>
      <c r="AA36" s="21"/>
      <c r="AB36" s="21"/>
      <c r="AC36" s="45"/>
    </row>
    <row r="37" spans="1:29" ht="15">
      <c r="A37" s="52"/>
      <c r="B37" s="22">
        <v>33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1"/>
      <c r="AB37" s="21"/>
      <c r="AC37" s="45"/>
    </row>
    <row r="38" spans="1:29" ht="15">
      <c r="A38" s="52"/>
      <c r="B38" s="22">
        <v>34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47"/>
      <c r="AA38" s="21"/>
      <c r="AB38" s="21"/>
      <c r="AC38" s="45"/>
    </row>
    <row r="39" spans="1:29" ht="15.75" thickBot="1">
      <c r="A39" s="53"/>
      <c r="B39" s="30">
        <v>35</v>
      </c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41"/>
      <c r="AB39" s="41"/>
      <c r="AC39" s="46"/>
    </row>
    <row r="40" spans="1:29" ht="15">
      <c r="A40" s="51">
        <v>44805</v>
      </c>
      <c r="B40" s="27">
        <v>36</v>
      </c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  <c r="AA40" s="33"/>
      <c r="AB40" s="33"/>
      <c r="AC40" s="43"/>
    </row>
    <row r="41" spans="1:29" ht="15">
      <c r="A41" s="52"/>
      <c r="B41" s="22">
        <v>37</v>
      </c>
      <c r="C41" s="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33"/>
      <c r="AB41" s="33"/>
      <c r="AC41" s="43"/>
    </row>
    <row r="42" spans="1:29" ht="15">
      <c r="A42" s="52"/>
      <c r="B42" s="22">
        <v>38</v>
      </c>
      <c r="C42" s="2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  <c r="AA42" s="33"/>
      <c r="AB42" s="33"/>
      <c r="AC42" s="43"/>
    </row>
    <row r="43" spans="1:29" ht="15.75" thickBot="1">
      <c r="A43" s="53"/>
      <c r="B43" s="30">
        <v>39</v>
      </c>
      <c r="C43" s="3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9"/>
      <c r="AA43" s="33"/>
      <c r="AB43" s="33"/>
      <c r="AC43" s="43"/>
    </row>
    <row r="44" spans="1:29" ht="15">
      <c r="A44" s="54">
        <v>44835</v>
      </c>
      <c r="B44" s="17">
        <v>40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7"/>
      <c r="AB44" s="37"/>
      <c r="AC44" s="44"/>
    </row>
    <row r="45" spans="1:29" ht="15">
      <c r="A45" s="52">
        <v>44106</v>
      </c>
      <c r="B45" s="22">
        <v>41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A45" s="21"/>
      <c r="AB45" s="21"/>
      <c r="AC45" s="45"/>
    </row>
    <row r="46" spans="1:29" ht="15">
      <c r="A46" s="52"/>
      <c r="B46" s="22">
        <v>42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1"/>
      <c r="AB46" s="21"/>
      <c r="AC46" s="45"/>
    </row>
    <row r="47" spans="1:29" ht="15.75" thickBot="1">
      <c r="A47" s="52"/>
      <c r="B47" s="26">
        <v>43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41"/>
      <c r="AB47" s="41"/>
      <c r="AC47" s="46"/>
    </row>
    <row r="48" spans="1:29" ht="15">
      <c r="A48" s="51">
        <v>44866</v>
      </c>
      <c r="B48" s="27">
        <v>44</v>
      </c>
      <c r="C48" s="3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33"/>
      <c r="AB48" s="33"/>
      <c r="AC48" s="43"/>
    </row>
    <row r="49" spans="1:29" ht="15">
      <c r="A49" s="52">
        <v>44167</v>
      </c>
      <c r="B49" s="22">
        <v>45</v>
      </c>
      <c r="C49" s="3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33"/>
      <c r="AB49" s="33"/>
      <c r="AC49" s="43"/>
    </row>
    <row r="50" spans="1:29" ht="15">
      <c r="A50" s="52"/>
      <c r="B50" s="22">
        <v>46</v>
      </c>
      <c r="C50" s="2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  <c r="AA50" s="33"/>
      <c r="AB50" s="33"/>
      <c r="AC50" s="43"/>
    </row>
    <row r="51" spans="1:29" ht="15">
      <c r="A51" s="52"/>
      <c r="B51" s="22">
        <v>47</v>
      </c>
      <c r="C51" s="2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7"/>
      <c r="AA51" s="33"/>
      <c r="AB51" s="33"/>
      <c r="AC51" s="43"/>
    </row>
    <row r="52" spans="1:29" ht="15.75" thickBot="1">
      <c r="A52" s="53"/>
      <c r="B52" s="30">
        <v>48</v>
      </c>
      <c r="C52" s="3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9"/>
      <c r="AA52" s="33"/>
      <c r="AB52" s="33"/>
      <c r="AC52" s="43"/>
    </row>
    <row r="53" spans="1:29" ht="15">
      <c r="A53" s="51">
        <v>44896</v>
      </c>
      <c r="B53" s="27">
        <v>49</v>
      </c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  <c r="AA53" s="37"/>
      <c r="AB53" s="37"/>
      <c r="AC53" s="44"/>
    </row>
    <row r="54" spans="1:29" ht="15">
      <c r="A54" s="52">
        <v>44106</v>
      </c>
      <c r="B54" s="22">
        <v>50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0"/>
      <c r="AA54" s="21"/>
      <c r="AB54" s="21"/>
      <c r="AC54" s="45"/>
    </row>
    <row r="55" spans="1:29" ht="15">
      <c r="A55" s="52"/>
      <c r="B55" s="22">
        <v>51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0"/>
      <c r="AA55" s="21"/>
      <c r="AB55" s="21"/>
      <c r="AC55" s="45"/>
    </row>
    <row r="56" spans="1:29" ht="15.75" thickBot="1">
      <c r="A56" s="53"/>
      <c r="B56" s="30">
        <v>52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41"/>
      <c r="AB56" s="41"/>
      <c r="AC56" s="46"/>
    </row>
    <row r="58" ht="15.75" customHeight="1" hidden="1" thickBot="1"/>
  </sheetData>
  <sheetProtection/>
  <mergeCells count="12">
    <mergeCell ref="A31:A34"/>
    <mergeCell ref="A35:A39"/>
    <mergeCell ref="A40:A43"/>
    <mergeCell ref="A44:A47"/>
    <mergeCell ref="A48:A52"/>
    <mergeCell ref="A53:A56"/>
    <mergeCell ref="A5:A8"/>
    <mergeCell ref="A9:A12"/>
    <mergeCell ref="A13:A17"/>
    <mergeCell ref="A18:A21"/>
    <mergeCell ref="A22:A25"/>
    <mergeCell ref="A26:A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2021-12-16T08:00:33Z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